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firstSheet="1" activeTab="1"/>
  </bookViews>
  <sheets>
    <sheet name="Values" sheetId="1" state="hidden" r:id="rId1"/>
    <sheet name="Dopomoga" sheetId="2" r:id="rId2"/>
    <sheet name="Брак old" sheetId="3" state="hidden" r:id="rId3"/>
  </sheets>
  <definedNames>
    <definedName name="Num1">'Dopomoga'!$A$12</definedName>
    <definedName name="Num2">'Dopomoga'!$A$31</definedName>
    <definedName name="Num3">'Dopomoga'!$32:$32</definedName>
    <definedName name="Num4">'Dopomoga'!$A$10</definedName>
    <definedName name="Plan_Nom">#REF!</definedName>
    <definedName name="Plan_RadaList">#REF!</definedName>
    <definedName name="Plan_SumBeg">#REF!</definedName>
    <definedName name="Plan_SumEnd">#REF!</definedName>
    <definedName name="Plan_Vykon">#REF!</definedName>
  </definedNames>
  <calcPr fullCalcOnLoad="1"/>
</workbook>
</file>

<file path=xl/sharedStrings.xml><?xml version="1.0" encoding="utf-8"?>
<sst xmlns="http://schemas.openxmlformats.org/spreadsheetml/2006/main" count="99" uniqueCount="83">
  <si>
    <t>1. Виділити одноразову адресну  допомогу :</t>
  </si>
  <si>
    <t>Підстава : заяви громадян щодо надання одноразової адресної допомоги.</t>
  </si>
  <si>
    <t>Про надання одноразової адресної допомоги</t>
  </si>
  <si>
    <t>З повагою</t>
  </si>
  <si>
    <t xml:space="preserve">     - заява;</t>
  </si>
  <si>
    <r>
      <t xml:space="preserve">     - </t>
    </r>
    <r>
      <rPr>
        <b/>
        <sz val="13"/>
        <rFont val="Times New Roman"/>
        <family val="1"/>
      </rPr>
      <t>оригінал</t>
    </r>
    <r>
      <rPr>
        <sz val="13"/>
        <rFont val="Times New Roman"/>
        <family val="1"/>
      </rPr>
      <t xml:space="preserve"> акта обстеження матеріально-побутових умов заявника (у разі стихійного лиха).</t>
    </r>
  </si>
  <si>
    <t>SELECT d.C2
FROM Deput d 
LEFT JOIN Zajavka z ON z.ID_Deput = d.ID
WHERE z.ID_Rozpor = %s
LIMIT 1</t>
  </si>
  <si>
    <t>SELECT d.C3 
FROM Deput d 
LEFT JOIN Zajavka z ON z.ID_Deput = d.ID
WHERE z.ID_Rozpor = %s
LIMIT 1</t>
  </si>
  <si>
    <t>SELECT GROUP_CONCAT(  p.LabelName ORDER BY p.Prizv SEPARATOR ', ') AS pib
FROM Zajavka z 
LEFT JOIN People p ON p.ID = z.ID_People
WHERE z.ID_Rozpor = %s AND z.Vidmova = 'б'</t>
  </si>
  <si>
    <t xml:space="preserve">SELECT GROUP_CONCAT(  p.LabelName ORDER BY p.Prizv SEPARATOR ', ') AS pib
FROM Zajavka z 
LEFT JOIN People p ON p.ID = z.ID_People
WHERE z.ID_Rozpor = %s AND z.Vidmova = 'п' </t>
  </si>
  <si>
    <t>SELECT z.Date
FROM Deput d 
LEFT JOIN Zajavka z ON z.ID_Deput = d.ID
WHERE z.ID_Rozpor = %s AND z.Vidmova = 'б'
LIMIT 1</t>
  </si>
  <si>
    <t>SELECT z.Nom
FROM Deput d 
LEFT JOIN Zajavka z ON z.ID_Deput = d.ID
WHERE z.ID_Rozpor = %s AND z.Vidmova = 'б'
LIMIT 1</t>
  </si>
  <si>
    <t>SELECT z.Nom
FROM Deput d 
LEFT JOIN Zajavka z ON z.ID_Deput = d.ID
WHERE z.ID_Rozpor = %s AND z.Vidmova = 'п' 
LIMIT 1</t>
  </si>
  <si>
    <t>SELECT z.Date
FROM Deput d 
LEFT JOIN Zajavka z ON z.ID_Deput = d.ID
WHERE z.ID_Rozpor = %s AND z.Vidmova = 'п' 
LIMIT 1</t>
  </si>
  <si>
    <t>SELECT GROUP_CONCAT( distinct d.c1) 
FROM Zajavka z 
LEFT JOIN Deput d ON d.ID = z.ID_Deput 
WHERE ( z.ID_Rozpor = %s) ;</t>
  </si>
  <si>
    <t>Додаток: пакети матеріалів.</t>
  </si>
  <si>
    <r>
      <t xml:space="preserve">     - </t>
    </r>
    <r>
      <rPr>
        <b/>
        <sz val="13"/>
        <rFont val="Times New Roman"/>
        <family val="1"/>
      </rPr>
      <t xml:space="preserve">оригінали </t>
    </r>
    <r>
      <rPr>
        <sz val="13"/>
        <rFont val="Times New Roman"/>
        <family val="1"/>
      </rPr>
      <t xml:space="preserve"> довідок про доходи заявника та членів його сім’ї (чоловік /дружина/, неодружені повнолітні діти заявника, батьки неодруженого завника, які проживають спільно з ним);</t>
    </r>
  </si>
  <si>
    <t>SELECT Date FROM Rozpor r WHERE ID = %s</t>
  </si>
  <si>
    <t>SELECT Nom FROM Rozpor r WHERE ID = %s</t>
  </si>
  <si>
    <t>РОЗПОРЯДЖЕННЯ</t>
  </si>
  <si>
    <t>ГОЛОВИ ЛЬВІВСЬКОЇ ОБЛАСНОЇ РАДИ</t>
  </si>
  <si>
    <r>
      <t xml:space="preserve">     - </t>
    </r>
    <r>
      <rPr>
        <b/>
        <sz val="13"/>
        <rFont val="Times New Roman"/>
        <family val="1"/>
      </rPr>
      <t xml:space="preserve">копія </t>
    </r>
    <r>
      <rPr>
        <sz val="13"/>
        <rFont val="Times New Roman"/>
        <family val="1"/>
      </rPr>
      <t>паспорта заявника;</t>
    </r>
  </si>
  <si>
    <t>керуючий справами</t>
  </si>
  <si>
    <t>Євген  Захаревич</t>
  </si>
  <si>
    <t xml:space="preserve">        Відповідно до рішення обласної ради від 18.03.2014  № 1006 "Про затвердження Програми виплати одноразової адресної допомоги малозабезпеченим громадянам області ", клопотання про надання  допомоги має містити такі документи:</t>
  </si>
  <si>
    <r>
      <t xml:space="preserve">     - </t>
    </r>
    <r>
      <rPr>
        <b/>
        <sz val="13"/>
        <rFont val="Times New Roman"/>
        <family val="1"/>
      </rPr>
      <t xml:space="preserve">копія </t>
    </r>
    <r>
      <rPr>
        <sz val="13"/>
        <rFont val="Times New Roman"/>
        <family val="1"/>
      </rPr>
      <t>ідентифікаційного номера заявника;</t>
    </r>
  </si>
  <si>
    <r>
      <t xml:space="preserve">     - </t>
    </r>
    <r>
      <rPr>
        <b/>
        <sz val="13"/>
        <rFont val="Times New Roman"/>
        <family val="1"/>
      </rPr>
      <t>оригінал</t>
    </r>
    <r>
      <rPr>
        <sz val="13"/>
        <rFont val="Times New Roman"/>
        <family val="1"/>
      </rPr>
      <t xml:space="preserve"> довідки про склад сім’ї з місця проживання ;</t>
    </r>
  </si>
  <si>
    <t>(керівник справ) обласної ради                            Євген  Захаревич</t>
  </si>
  <si>
    <t xml:space="preserve">                                                                                   Олександр ГАНУЩИН</t>
  </si>
  <si>
    <t>3. Контроль за виконанням розпорядження покласти на  керуючого справами обласної ради  В.Харлова.</t>
  </si>
  <si>
    <t>1.1</t>
  </si>
  <si>
    <t>(дві тисячі) гривень</t>
  </si>
  <si>
    <t>1.2</t>
  </si>
  <si>
    <t>(одна тисяча) гривень</t>
  </si>
  <si>
    <t>1.3</t>
  </si>
  <si>
    <t>1.4</t>
  </si>
  <si>
    <t>1.5</t>
  </si>
  <si>
    <t>1.6</t>
  </si>
  <si>
    <t>1.7</t>
  </si>
  <si>
    <t>1.8</t>
  </si>
  <si>
    <t>1.9</t>
  </si>
  <si>
    <t>1.10</t>
  </si>
  <si>
    <t>(п`ятсот) гривень</t>
  </si>
  <si>
    <t>1.11</t>
  </si>
  <si>
    <t>(одна тисяча п`ятсот) гривень</t>
  </si>
  <si>
    <t>1.12</t>
  </si>
  <si>
    <t>1.13</t>
  </si>
  <si>
    <t>1.14</t>
  </si>
  <si>
    <t>1.15</t>
  </si>
  <si>
    <t>1.16</t>
  </si>
  <si>
    <t>1.17</t>
  </si>
  <si>
    <t>2. Департаментові соціального захисту населення облдержадміністрації (В. Мартиняк) перерахувати  кошти в сумі 21000 ( двадцять одна тисяча) гривень для виплати одноразової адресної  допомоги малозабезпеченим громадянам  за рахунок коштів з обласного бюджету, передбачених за КФКВ 090412 "Інші видатки на соціальний захист населення",  центру моніторингу соціальних програм та контролю за призначенням і виплатою пенсій та допомог  для здійснення розрахунків з громадянами:</t>
  </si>
  <si>
    <t>Бродівському району згідно з підпунктами 1.1 - 1.10 в сумі 13500 (тринадцять тисяч п`ятсот) гривень;</t>
  </si>
  <si>
    <t>Городоцькому району згідно з підпунктом 1.11 в сумі 1500 (одна тисяча п`ятсот) гривень;</t>
  </si>
  <si>
    <t>міському бюджету м. Львова в сумі 5000 (п`ять тисяч) гривень:</t>
  </si>
  <si>
    <t>Личаківському району згідно з підпунктами 1.12 - 1.14 в сумі 3000 (три тисячі) гривень;</t>
  </si>
  <si>
    <t>Сихівському району згідно з підпунктом 1.15 в сумі 1000 (одна тисяча) гривень;</t>
  </si>
  <si>
    <t>Шевченківському району згідно з підпунктом 1.16 в сумі 1000 (одна тисяча) гривень;</t>
  </si>
  <si>
    <t xml:space="preserve">     Відповідно до частини сьомої статті 55 Закону України "Про місцеве самоврядування в Україні", статей 13, 14 Закону України "Про статус депутатів місцевих рад"; рішення Львівської обласної ради від 12.01.2016  № 51  "Про внесення змін до Комплексної програми соціальної підтримки окремих категорій громадян Львівської області на 2014-2017 роки, затвердженої рішенням Львівської обласної ради від 18.03.2014 № 1008"; рішення Львівської обласної ради від 12.01.2016  № 47 "Про обласний бюджет  Львівської області на 2016 рік"; враховуючи подання депутата обласної ради Ганущина О. О.:</t>
  </si>
  <si>
    <t xml:space="preserve">Ганущину О. О. </t>
  </si>
  <si>
    <t>Олександре Олександровичу</t>
  </si>
  <si>
    <t>27.01.2016</t>
  </si>
  <si>
    <t>і1</t>
  </si>
  <si>
    <t xml:space="preserve">Ганущина О. О. </t>
  </si>
  <si>
    <t>Пустомитівському району згідно з підпунктом 1.17 в сумі 1000 (одна тисяча) гривень.</t>
  </si>
  <si>
    <r>
      <t>Баран Ольга Станіславівна</t>
    </r>
    <r>
      <rPr>
        <sz val="13"/>
        <rFont val="Times New Roman"/>
        <family val="1"/>
      </rPr>
      <t xml:space="preserve"> -  АДРЕСА</t>
    </r>
  </si>
  <si>
    <r>
      <t>Гавришко Ганна Романівна</t>
    </r>
    <r>
      <rPr>
        <sz val="13"/>
        <rFont val="Times New Roman"/>
        <family val="1"/>
      </rPr>
      <t xml:space="preserve"> -  АДРЕСА</t>
    </r>
  </si>
  <si>
    <r>
      <t>Годовська Ніна Іванівна</t>
    </r>
    <r>
      <rPr>
        <sz val="13"/>
        <rFont val="Times New Roman"/>
        <family val="1"/>
      </rPr>
      <t xml:space="preserve"> -  АДРЕСА</t>
    </r>
  </si>
  <si>
    <r>
      <t>Гринчук Галина Михайлівна</t>
    </r>
    <r>
      <rPr>
        <sz val="13"/>
        <rFont val="Times New Roman"/>
        <family val="1"/>
      </rPr>
      <t xml:space="preserve"> -  АДРЕСА</t>
    </r>
  </si>
  <si>
    <r>
      <t>Дутчак Анна Володимирівна</t>
    </r>
    <r>
      <rPr>
        <sz val="13"/>
        <rFont val="Times New Roman"/>
        <family val="1"/>
      </rPr>
      <t xml:space="preserve"> -  АДРЕСА</t>
    </r>
  </si>
  <si>
    <r>
      <t>Мельничук Станіслав Захарович</t>
    </r>
    <r>
      <rPr>
        <sz val="13"/>
        <rFont val="Times New Roman"/>
        <family val="1"/>
      </rPr>
      <t xml:space="preserve"> -  АДРЕСА</t>
    </r>
  </si>
  <si>
    <r>
      <t>Рогальська Надія Іванівна</t>
    </r>
    <r>
      <rPr>
        <sz val="13"/>
        <rFont val="Times New Roman"/>
        <family val="1"/>
      </rPr>
      <t xml:space="preserve"> -  АДРЕСА</t>
    </r>
  </si>
  <si>
    <r>
      <t>Беднарчук Ніна Андріївна</t>
    </r>
    <r>
      <rPr>
        <sz val="13"/>
        <rFont val="Times New Roman"/>
        <family val="1"/>
      </rPr>
      <t xml:space="preserve"> -  АДРЕСА</t>
    </r>
  </si>
  <si>
    <r>
      <t>Винницька Віра Ярославівна</t>
    </r>
    <r>
      <rPr>
        <sz val="13"/>
        <rFont val="Times New Roman"/>
        <family val="1"/>
      </rPr>
      <t xml:space="preserve"> -  АДРЕСА</t>
    </r>
  </si>
  <si>
    <r>
      <t>Леонова Лариса Олександрівна</t>
    </r>
    <r>
      <rPr>
        <sz val="13"/>
        <rFont val="Times New Roman"/>
        <family val="1"/>
      </rPr>
      <t xml:space="preserve"> -  АДРЕСА</t>
    </r>
  </si>
  <si>
    <r>
      <t>Кушта Марія-Віра Василівна</t>
    </r>
    <r>
      <rPr>
        <sz val="13"/>
        <rFont val="Times New Roman"/>
        <family val="1"/>
      </rPr>
      <t xml:space="preserve"> -  АДРЕСА</t>
    </r>
  </si>
  <si>
    <r>
      <t>Голько Андрій Васильович</t>
    </r>
    <r>
      <rPr>
        <sz val="13"/>
        <rFont val="Times New Roman"/>
        <family val="1"/>
      </rPr>
      <t xml:space="preserve"> -  АДРЕСА</t>
    </r>
  </si>
  <si>
    <r>
      <t>Голько Марія Григорівна</t>
    </r>
    <r>
      <rPr>
        <sz val="13"/>
        <rFont val="Times New Roman"/>
        <family val="1"/>
      </rPr>
      <t xml:space="preserve"> -  АДРЕСА</t>
    </r>
  </si>
  <si>
    <r>
      <t>Гриценко Лідія Петрівна</t>
    </r>
    <r>
      <rPr>
        <sz val="13"/>
        <rFont val="Times New Roman"/>
        <family val="1"/>
      </rPr>
      <t xml:space="preserve"> -  АДРЕСА</t>
    </r>
  </si>
  <si>
    <r>
      <t>Бойчук Ганна Ярославівна</t>
    </r>
    <r>
      <rPr>
        <sz val="13"/>
        <rFont val="Times New Roman"/>
        <family val="1"/>
      </rPr>
      <t xml:space="preserve"> -  АДРЕСА</t>
    </r>
  </si>
  <si>
    <r>
      <t>Попова Галина Василівна</t>
    </r>
    <r>
      <rPr>
        <sz val="13"/>
        <rFont val="Times New Roman"/>
        <family val="1"/>
      </rPr>
      <t xml:space="preserve"> -  АДРЕСА</t>
    </r>
  </si>
  <si>
    <r>
      <t>Дучак Мар"ян Іванович</t>
    </r>
    <r>
      <rPr>
        <sz val="13"/>
        <rFont val="Times New Roman"/>
        <family val="1"/>
      </rPr>
      <t xml:space="preserve"> -  АДРЕСА</t>
    </r>
  </si>
  <si>
    <t>від 28 січня 2016 р. № 14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</si>
</sst>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уе&quot;;\-#,##0\ &quot;уе&quot;"/>
    <numFmt numFmtId="181" formatCode="#,##0\ &quot;уе&quot;;[Red]\-#,##0\ &quot;уе&quot;"/>
    <numFmt numFmtId="182" formatCode="#,##0.00\ &quot;уе&quot;;\-#,##0.00\ &quot;уе&quot;"/>
    <numFmt numFmtId="183" formatCode="#,##0.00\ &quot;уе&quot;;[Red]\-#,##0.00\ &quot;уе&quot;"/>
    <numFmt numFmtId="184" formatCode="_-* #,##0\ &quot;уе&quot;_-;\-* #,##0\ &quot;уе&quot;_-;_-* &quot;-&quot;\ &quot;уе&quot;_-;_-@_-"/>
    <numFmt numFmtId="185" formatCode="_-* #,##0\ _у_е_-;\-* #,##0\ _у_е_-;_-* &quot;-&quot;\ _у_е_-;_-@_-"/>
    <numFmt numFmtId="186" formatCode="_-* #,##0.00\ &quot;уе&quot;_-;\-* #,##0.00\ &quot;уе&quot;_-;_-* &quot;-&quot;??\ &quot;уе&quot;_-;_-@_-"/>
    <numFmt numFmtId="187" formatCode="_-* #,##0.00\ _у_е_-;\-* #,##0.00\ _у_е_-;_-* &quot;-&quot;??\ _у_е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53" applyNumberFormat="1" applyFont="1">
      <alignment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49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2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Value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4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74.625" style="6" customWidth="1"/>
    <col min="2" max="2" width="33.375" style="5" customWidth="1"/>
    <col min="3" max="16384" width="9.125" style="8" customWidth="1"/>
  </cols>
  <sheetData>
    <row r="1" spans="1:5" ht="63.75">
      <c r="A1" s="5" t="s">
        <v>6</v>
      </c>
      <c r="B1" s="5" t="s">
        <v>59</v>
      </c>
      <c r="E1" s="9" t="str">
        <f>IF(TEXT(TODAY(),"ГГГГ")="ГГГГ","YYYY-MM-DD","ГГГГ-ММ-ДД")</f>
        <v>YYYY-MM-DD</v>
      </c>
    </row>
    <row r="2" spans="1:5" ht="63.75">
      <c r="A2" s="5" t="s">
        <v>7</v>
      </c>
      <c r="B2" s="5" t="s">
        <v>60</v>
      </c>
      <c r="E2" s="9" t="str">
        <f>IF(TEXT(TODAY(),"ГГГГ")="ГГГГ","DD.MM.YYYY","ДД.ММ.ГГГГ")</f>
        <v>DD.MM.YYYY</v>
      </c>
    </row>
    <row r="3" spans="1:5" ht="63.75">
      <c r="A3" s="5" t="s">
        <v>10</v>
      </c>
      <c r="E3" s="9" t="str">
        <f>IF(TEXT(TODAY(),"ГГГГ")="ГГГГ","DD MMM YYYY","ДД МММ ГГГГ")</f>
        <v>DD MMM YYYY</v>
      </c>
    </row>
    <row r="4" ht="63.75">
      <c r="A4" s="5" t="s">
        <v>11</v>
      </c>
    </row>
    <row r="5" ht="51">
      <c r="A5" s="5" t="s">
        <v>8</v>
      </c>
    </row>
    <row r="6" ht="63.75">
      <c r="A6" s="5" t="s">
        <v>13</v>
      </c>
    </row>
    <row r="7" spans="1:4" ht="63.75">
      <c r="A7" s="5" t="s">
        <v>12</v>
      </c>
      <c r="C7" s="7"/>
      <c r="D7" s="7"/>
    </row>
    <row r="8" spans="1:3" ht="51">
      <c r="A8" s="5" t="s">
        <v>9</v>
      </c>
      <c r="C8" s="7"/>
    </row>
    <row r="9" spans="1:2" ht="12.75">
      <c r="A9" s="5" t="s">
        <v>17</v>
      </c>
      <c r="B9" s="5" t="s">
        <v>61</v>
      </c>
    </row>
    <row r="10" spans="1:2" ht="12.75">
      <c r="A10" s="5" t="s">
        <v>18</v>
      </c>
      <c r="B10" s="5" t="s">
        <v>62</v>
      </c>
    </row>
    <row r="11" spans="1:2" ht="12.75">
      <c r="A11" s="8"/>
      <c r="B11" s="5" t="s">
        <v>62</v>
      </c>
    </row>
    <row r="12" spans="1:2" ht="12.75">
      <c r="A12" s="8"/>
      <c r="B12" s="5" t="s">
        <v>62</v>
      </c>
    </row>
    <row r="13" spans="1:2" ht="12.75">
      <c r="A13" s="8"/>
      <c r="B13" s="5" t="s">
        <v>62</v>
      </c>
    </row>
    <row r="14" spans="1:3" ht="51">
      <c r="A14" s="5" t="s">
        <v>14</v>
      </c>
      <c r="B14" s="5" t="s">
        <v>63</v>
      </c>
      <c r="C14" s="7" t="str">
        <f>IF(ISERR(SEARCH(",",B14,1)),"депутата","депутатів")&amp;" обласної ради "&amp;B14</f>
        <v>депутата обласної ради Ганущина О. О. 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47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375" style="12" customWidth="1"/>
    <col min="2" max="2" width="7.125" style="20" customWidth="1"/>
    <col min="3" max="3" width="15.25390625" style="12" customWidth="1"/>
    <col min="4" max="4" width="61.125" style="12" customWidth="1"/>
    <col min="5" max="16384" width="9.125" style="12" customWidth="1"/>
  </cols>
  <sheetData>
    <row r="1" ht="15.75">
      <c r="A1" s="15"/>
    </row>
    <row r="2" ht="15.75">
      <c r="A2" s="14"/>
    </row>
    <row r="4" spans="1:4" s="16" customFormat="1" ht="22.5" customHeight="1">
      <c r="A4" s="35" t="s">
        <v>19</v>
      </c>
      <c r="B4" s="36"/>
      <c r="C4" s="36"/>
      <c r="D4" s="36"/>
    </row>
    <row r="5" spans="1:4" s="16" customFormat="1" ht="15.75">
      <c r="A5" s="37" t="s">
        <v>20</v>
      </c>
      <c r="B5" s="36"/>
      <c r="C5" s="36"/>
      <c r="D5" s="36"/>
    </row>
    <row r="6" spans="1:4" s="16" customFormat="1" ht="15.75">
      <c r="A6" s="38" t="s">
        <v>82</v>
      </c>
      <c r="B6" s="39"/>
      <c r="C6" s="39"/>
      <c r="D6" s="39"/>
    </row>
    <row r="8" spans="1:4" ht="18.75">
      <c r="A8" s="28" t="s">
        <v>2</v>
      </c>
      <c r="B8" s="28"/>
      <c r="C8" s="28"/>
      <c r="D8" s="28"/>
    </row>
    <row r="9" spans="1:4" ht="15.75">
      <c r="A9" s="27"/>
      <c r="B9" s="27"/>
      <c r="C9" s="27"/>
      <c r="D9" s="27"/>
    </row>
    <row r="10" spans="1:4" s="11" customFormat="1" ht="139.5" customHeight="1">
      <c r="A10" s="29" t="s">
        <v>58</v>
      </c>
      <c r="B10" s="29"/>
      <c r="C10" s="29"/>
      <c r="D10" s="29"/>
    </row>
    <row r="11" spans="1:4" s="11" customFormat="1" ht="18" customHeight="1">
      <c r="A11" s="10"/>
      <c r="B11" s="21"/>
      <c r="C11" s="10"/>
      <c r="D11" s="10"/>
    </row>
    <row r="12" spans="1:4" s="11" customFormat="1" ht="25.5" customHeight="1">
      <c r="A12" s="25" t="s">
        <v>0</v>
      </c>
      <c r="B12" s="25"/>
      <c r="C12" s="25"/>
      <c r="D12" s="25"/>
    </row>
    <row r="13" spans="1:4" s="11" customFormat="1" ht="33">
      <c r="A13" s="18" t="s">
        <v>30</v>
      </c>
      <c r="B13" s="22">
        <v>2000</v>
      </c>
      <c r="C13" s="19" t="s">
        <v>31</v>
      </c>
      <c r="D13" s="24" t="s">
        <v>65</v>
      </c>
    </row>
    <row r="14" spans="1:4" s="11" customFormat="1" ht="33">
      <c r="A14" s="18" t="s">
        <v>32</v>
      </c>
      <c r="B14" s="22">
        <v>1000</v>
      </c>
      <c r="C14" s="19" t="s">
        <v>33</v>
      </c>
      <c r="D14" s="24" t="s">
        <v>66</v>
      </c>
    </row>
    <row r="15" spans="1:4" s="11" customFormat="1" ht="33">
      <c r="A15" s="18" t="s">
        <v>34</v>
      </c>
      <c r="B15" s="22">
        <v>1000</v>
      </c>
      <c r="C15" s="19" t="s">
        <v>33</v>
      </c>
      <c r="D15" s="24" t="s">
        <v>67</v>
      </c>
    </row>
    <row r="16" spans="1:4" s="11" customFormat="1" ht="33">
      <c r="A16" s="18" t="s">
        <v>35</v>
      </c>
      <c r="B16" s="22">
        <v>1000</v>
      </c>
      <c r="C16" s="19" t="s">
        <v>33</v>
      </c>
      <c r="D16" s="24" t="s">
        <v>68</v>
      </c>
    </row>
    <row r="17" spans="1:4" s="11" customFormat="1" ht="33">
      <c r="A17" s="18" t="s">
        <v>36</v>
      </c>
      <c r="B17" s="22">
        <v>1000</v>
      </c>
      <c r="C17" s="19" t="s">
        <v>33</v>
      </c>
      <c r="D17" s="24" t="s">
        <v>69</v>
      </c>
    </row>
    <row r="18" spans="1:4" s="11" customFormat="1" ht="33">
      <c r="A18" s="18" t="s">
        <v>37</v>
      </c>
      <c r="B18" s="22">
        <v>2000</v>
      </c>
      <c r="C18" s="19" t="s">
        <v>31</v>
      </c>
      <c r="D18" s="24" t="s">
        <v>70</v>
      </c>
    </row>
    <row r="19" spans="1:4" s="11" customFormat="1" ht="33">
      <c r="A19" s="18" t="s">
        <v>38</v>
      </c>
      <c r="B19" s="22">
        <v>1000</v>
      </c>
      <c r="C19" s="19" t="s">
        <v>33</v>
      </c>
      <c r="D19" s="24" t="s">
        <v>71</v>
      </c>
    </row>
    <row r="20" spans="1:4" s="11" customFormat="1" ht="33">
      <c r="A20" s="18" t="s">
        <v>39</v>
      </c>
      <c r="B20" s="22">
        <v>2000</v>
      </c>
      <c r="C20" s="19" t="s">
        <v>31</v>
      </c>
      <c r="D20" s="24" t="s">
        <v>72</v>
      </c>
    </row>
    <row r="21" spans="1:4" s="11" customFormat="1" ht="33">
      <c r="A21" s="18" t="s">
        <v>40</v>
      </c>
      <c r="B21" s="22">
        <v>2000</v>
      </c>
      <c r="C21" s="19" t="s">
        <v>31</v>
      </c>
      <c r="D21" s="24" t="s">
        <v>73</v>
      </c>
    </row>
    <row r="22" spans="1:4" s="11" customFormat="1" ht="33">
      <c r="A22" s="18" t="s">
        <v>41</v>
      </c>
      <c r="B22" s="22">
        <v>500</v>
      </c>
      <c r="C22" s="19" t="s">
        <v>42</v>
      </c>
      <c r="D22" s="24" t="s">
        <v>74</v>
      </c>
    </row>
    <row r="23" spans="1:4" s="11" customFormat="1" ht="49.5">
      <c r="A23" s="18" t="s">
        <v>43</v>
      </c>
      <c r="B23" s="22">
        <v>1500</v>
      </c>
      <c r="C23" s="19" t="s">
        <v>44</v>
      </c>
      <c r="D23" s="24" t="s">
        <v>75</v>
      </c>
    </row>
    <row r="24" spans="1:4" s="11" customFormat="1" ht="33">
      <c r="A24" s="18" t="s">
        <v>45</v>
      </c>
      <c r="B24" s="22">
        <v>1000</v>
      </c>
      <c r="C24" s="19" t="s">
        <v>33</v>
      </c>
      <c r="D24" s="24" t="s">
        <v>76</v>
      </c>
    </row>
    <row r="25" spans="1:4" s="11" customFormat="1" ht="33">
      <c r="A25" s="18" t="s">
        <v>46</v>
      </c>
      <c r="B25" s="22">
        <v>1000</v>
      </c>
      <c r="C25" s="19" t="s">
        <v>33</v>
      </c>
      <c r="D25" s="24" t="s">
        <v>77</v>
      </c>
    </row>
    <row r="26" spans="1:4" s="11" customFormat="1" ht="33">
      <c r="A26" s="18" t="s">
        <v>47</v>
      </c>
      <c r="B26" s="22">
        <v>1000</v>
      </c>
      <c r="C26" s="19" t="s">
        <v>33</v>
      </c>
      <c r="D26" s="24" t="s">
        <v>78</v>
      </c>
    </row>
    <row r="27" spans="1:4" s="11" customFormat="1" ht="33">
      <c r="A27" s="18" t="s">
        <v>48</v>
      </c>
      <c r="B27" s="22">
        <v>1000</v>
      </c>
      <c r="C27" s="19" t="s">
        <v>33</v>
      </c>
      <c r="D27" s="24" t="s">
        <v>79</v>
      </c>
    </row>
    <row r="28" spans="1:4" s="11" customFormat="1" ht="33">
      <c r="A28" s="18" t="s">
        <v>49</v>
      </c>
      <c r="B28" s="22">
        <v>1000</v>
      </c>
      <c r="C28" s="19" t="s">
        <v>33</v>
      </c>
      <c r="D28" s="24" t="s">
        <v>80</v>
      </c>
    </row>
    <row r="29" spans="1:4" s="11" customFormat="1" ht="33">
      <c r="A29" s="18" t="s">
        <v>50</v>
      </c>
      <c r="B29" s="22">
        <v>1000</v>
      </c>
      <c r="C29" s="19" t="s">
        <v>33</v>
      </c>
      <c r="D29" s="24" t="s">
        <v>81</v>
      </c>
    </row>
    <row r="30" spans="1:4" s="11" customFormat="1" ht="16.5" customHeight="1">
      <c r="A30" s="13"/>
      <c r="B30" s="23"/>
      <c r="C30" s="13"/>
      <c r="D30" s="13"/>
    </row>
    <row r="31" spans="1:4" s="11" customFormat="1" ht="105" customHeight="1">
      <c r="A31" s="25" t="s">
        <v>51</v>
      </c>
      <c r="B31" s="25"/>
      <c r="C31" s="25"/>
      <c r="D31" s="25"/>
    </row>
    <row r="32" spans="1:4" s="11" customFormat="1" ht="51" customHeight="1" hidden="1">
      <c r="A32" s="10"/>
      <c r="B32" s="21"/>
      <c r="C32" s="10"/>
      <c r="D32" s="10"/>
    </row>
    <row r="33" spans="1:4" s="11" customFormat="1" ht="40.5" customHeight="1">
      <c r="A33" s="25" t="s">
        <v>52</v>
      </c>
      <c r="B33" s="26"/>
      <c r="C33" s="26"/>
      <c r="D33" s="26"/>
    </row>
    <row r="34" spans="1:4" s="11" customFormat="1" ht="37.5" customHeight="1">
      <c r="A34" s="25" t="s">
        <v>53</v>
      </c>
      <c r="B34" s="26"/>
      <c r="C34" s="26"/>
      <c r="D34" s="26"/>
    </row>
    <row r="35" spans="1:4" s="11" customFormat="1" ht="18.75" customHeight="1">
      <c r="A35" s="25" t="s">
        <v>54</v>
      </c>
      <c r="B35" s="26"/>
      <c r="C35" s="26"/>
      <c r="D35" s="26"/>
    </row>
    <row r="36" spans="1:4" s="11" customFormat="1" ht="37.5" customHeight="1">
      <c r="A36" s="25" t="s">
        <v>55</v>
      </c>
      <c r="B36" s="26"/>
      <c r="C36" s="26"/>
      <c r="D36" s="26"/>
    </row>
    <row r="37" spans="1:4" s="11" customFormat="1" ht="21.75" customHeight="1">
      <c r="A37" s="25" t="s">
        <v>56</v>
      </c>
      <c r="B37" s="26"/>
      <c r="C37" s="26"/>
      <c r="D37" s="26"/>
    </row>
    <row r="38" spans="1:4" s="11" customFormat="1" ht="22.5" customHeight="1">
      <c r="A38" s="25" t="s">
        <v>57</v>
      </c>
      <c r="B38" s="26"/>
      <c r="C38" s="26"/>
      <c r="D38" s="26"/>
    </row>
    <row r="39" spans="1:4" s="11" customFormat="1" ht="24.75" customHeight="1">
      <c r="A39" s="25" t="s">
        <v>64</v>
      </c>
      <c r="B39" s="26"/>
      <c r="C39" s="26"/>
      <c r="D39" s="26"/>
    </row>
    <row r="40" spans="1:4" s="11" customFormat="1" ht="4.5" customHeight="1">
      <c r="A40" s="10"/>
      <c r="B40" s="21"/>
      <c r="C40" s="10"/>
      <c r="D40" s="10"/>
    </row>
    <row r="41" spans="1:4" s="11" customFormat="1" ht="20.25" customHeight="1" hidden="1">
      <c r="A41" s="25"/>
      <c r="B41" s="25"/>
      <c r="C41" s="25"/>
      <c r="D41" s="25"/>
    </row>
    <row r="42" spans="1:4" s="11" customFormat="1" ht="16.5" customHeight="1" hidden="1">
      <c r="A42" s="10"/>
      <c r="B42" s="21"/>
      <c r="C42" s="10"/>
      <c r="D42" s="10"/>
    </row>
    <row r="43" spans="1:4" s="11" customFormat="1" ht="33.75" customHeight="1">
      <c r="A43" s="25" t="s">
        <v>29</v>
      </c>
      <c r="B43" s="25"/>
      <c r="C43" s="25"/>
      <c r="D43" s="25"/>
    </row>
    <row r="44" spans="1:4" s="11" customFormat="1" ht="16.5" customHeight="1">
      <c r="A44" s="10"/>
      <c r="B44" s="21"/>
      <c r="C44" s="10"/>
      <c r="D44" s="10"/>
    </row>
    <row r="45" spans="1:4" s="11" customFormat="1" ht="21.75" customHeight="1">
      <c r="A45" s="25" t="s">
        <v>1</v>
      </c>
      <c r="B45" s="25"/>
      <c r="C45" s="25"/>
      <c r="D45" s="25"/>
    </row>
    <row r="46" spans="1:4" ht="24" customHeight="1">
      <c r="A46" s="27"/>
      <c r="B46" s="27"/>
      <c r="C46" s="27"/>
      <c r="D46" s="27"/>
    </row>
    <row r="47" spans="1:4" ht="18.75" customHeight="1">
      <c r="A47" s="30" t="s">
        <v>28</v>
      </c>
      <c r="B47" s="30"/>
      <c r="C47" s="30"/>
      <c r="D47" s="30"/>
    </row>
  </sheetData>
  <mergeCells count="20">
    <mergeCell ref="A47:D47"/>
    <mergeCell ref="A41:D41"/>
    <mergeCell ref="A45:D45"/>
    <mergeCell ref="A46:D46"/>
    <mergeCell ref="A43:D43"/>
    <mergeCell ref="A12:D12"/>
    <mergeCell ref="A31:D31"/>
    <mergeCell ref="A9:D9"/>
    <mergeCell ref="A4:D4"/>
    <mergeCell ref="A5:D5"/>
    <mergeCell ref="A6:D6"/>
    <mergeCell ref="A8:D8"/>
    <mergeCell ref="A10:D10"/>
    <mergeCell ref="A37:D37"/>
    <mergeCell ref="A38:D38"/>
    <mergeCell ref="A39:D39"/>
    <mergeCell ref="A33:D33"/>
    <mergeCell ref="A34:D34"/>
    <mergeCell ref="A35:D35"/>
    <mergeCell ref="A36:D36"/>
  </mergeCells>
  <printOptions/>
  <pageMargins left="0.7874015748031497" right="0.4330708661417323" top="0.5511811023622047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7:C20"/>
  <sheetViews>
    <sheetView workbookViewId="0" topLeftCell="A10">
      <selection activeCell="A18" sqref="A18:A20"/>
    </sheetView>
  </sheetViews>
  <sheetFormatPr defaultColWidth="9.00390625" defaultRowHeight="12.75"/>
  <cols>
    <col min="1" max="1" width="81.25390625" style="1" customWidth="1"/>
    <col min="2" max="2" width="35.75390625" style="1" hidden="1" customWidth="1"/>
    <col min="3" max="3" width="0.12890625" style="1" hidden="1" customWidth="1"/>
    <col min="4" max="16384" width="9.125" style="1" customWidth="1"/>
  </cols>
  <sheetData>
    <row r="1" ht="12.75"/>
    <row r="2" ht="12.75"/>
    <row r="3" ht="12.75"/>
    <row r="4" ht="12.75"/>
    <row r="5" ht="12.75"/>
    <row r="6" ht="12.75"/>
    <row r="7" spans="1:3" s="2" customFormat="1" ht="61.5" customHeight="1">
      <c r="A7" s="31" t="str">
        <f>"        Повідомляємо, що пакети матеріалів громадян: "&amp;Values!B5&amp;" (депутатське подання від "&amp;TEXT(Values!B3,Values!E2)&amp;"  "&amp;Values!B4&amp;") - не відповідають Програмі виплати одноразової адресної допомоги."</f>
        <v>        Повідомляємо, що пакети матеріалів громадян:  (депутатське подання від 00.01.1900  ) - не відповідають Програмі виплати одноразової адресної допомоги.</v>
      </c>
      <c r="B7" s="32"/>
      <c r="C7" s="32"/>
    </row>
    <row r="8" spans="1:3" s="2" customFormat="1" ht="67.5" customHeight="1">
      <c r="A8" s="33" t="s">
        <v>24</v>
      </c>
      <c r="B8" s="34"/>
      <c r="C8" s="34"/>
    </row>
    <row r="9" spans="1:3" s="2" customFormat="1" ht="16.5">
      <c r="A9" s="31" t="s">
        <v>4</v>
      </c>
      <c r="B9" s="25"/>
      <c r="C9" s="25"/>
    </row>
    <row r="10" spans="1:3" s="2" customFormat="1" ht="16.5" customHeight="1">
      <c r="A10" s="31" t="s">
        <v>21</v>
      </c>
      <c r="B10" s="31"/>
      <c r="C10" s="31"/>
    </row>
    <row r="11" spans="1:3" s="2" customFormat="1" ht="16.5" customHeight="1">
      <c r="A11" s="31" t="s">
        <v>25</v>
      </c>
      <c r="B11" s="31"/>
      <c r="C11" s="31"/>
    </row>
    <row r="12" spans="1:3" s="3" customFormat="1" ht="18.75" customHeight="1">
      <c r="A12" s="17" t="s">
        <v>26</v>
      </c>
      <c r="B12" s="17"/>
      <c r="C12" s="17"/>
    </row>
    <row r="13" spans="1:3" s="3" customFormat="1" ht="57" customHeight="1">
      <c r="A13" s="17" t="s">
        <v>16</v>
      </c>
      <c r="B13" s="17"/>
      <c r="C13" s="17"/>
    </row>
    <row r="14" spans="1:3" s="3" customFormat="1" ht="40.5" customHeight="1">
      <c r="A14" s="17" t="s">
        <v>5</v>
      </c>
      <c r="B14" s="17"/>
      <c r="C14" s="17"/>
    </row>
    <row r="15" ht="24" customHeight="1"/>
    <row r="16" spans="1:3" ht="18.75" customHeight="1">
      <c r="A16" s="17" t="s">
        <v>15</v>
      </c>
      <c r="B16" s="17"/>
      <c r="C16" s="17"/>
    </row>
    <row r="18" s="3" customFormat="1" ht="18.75">
      <c r="A18" s="3" t="s">
        <v>3</v>
      </c>
    </row>
    <row r="19" s="3" customFormat="1" ht="18.75">
      <c r="A19" s="3" t="s">
        <v>22</v>
      </c>
    </row>
    <row r="20" spans="1:3" s="3" customFormat="1" ht="18.75">
      <c r="A20" s="3" t="s">
        <v>27</v>
      </c>
      <c r="C20" s="4" t="s">
        <v>23</v>
      </c>
    </row>
  </sheetData>
  <mergeCells count="5">
    <mergeCell ref="A11:C11"/>
    <mergeCell ref="A7:C7"/>
    <mergeCell ref="A8:C8"/>
    <mergeCell ref="A9:C9"/>
    <mergeCell ref="A10:C10"/>
  </mergeCells>
  <printOptions/>
  <pageMargins left="0.7874015748031497" right="0.5905511811023623" top="2.36220472440944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Pyh</dc:creator>
  <cp:keywords/>
  <dc:description/>
  <cp:lastModifiedBy>rada130</cp:lastModifiedBy>
  <cp:lastPrinted>2016-01-27T11:45:22Z</cp:lastPrinted>
  <dcterms:created xsi:type="dcterms:W3CDTF">2007-04-04T19:33:24Z</dcterms:created>
  <dcterms:modified xsi:type="dcterms:W3CDTF">2016-02-01T08:15:36Z</dcterms:modified>
  <cp:category/>
  <cp:version/>
  <cp:contentType/>
  <cp:contentStatus/>
</cp:coreProperties>
</file>